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<sst xmlns="http://schemas.openxmlformats.org/spreadsheetml/2006/main" count="267" uniqueCount="67">
  <si>
    <t>Material:</t>
  </si>
  <si>
    <t>Fr.</t>
  </si>
  <si>
    <t>Bowlen-Gläser</t>
  </si>
  <si>
    <t>Kaffeelöffel</t>
  </si>
  <si>
    <t>Kaffee-Filter</t>
  </si>
  <si>
    <t>Suppenteller</t>
  </si>
  <si>
    <t>Suppenlöffel</t>
  </si>
  <si>
    <t>Messer</t>
  </si>
  <si>
    <t>Servicetablar</t>
  </si>
  <si>
    <t>Portmonnaie</t>
  </si>
  <si>
    <t>Gürteltasche</t>
  </si>
  <si>
    <t>Trocknungstuechli</t>
  </si>
  <si>
    <t>Hallenbeleuchtung</t>
  </si>
  <si>
    <t>Glühbirnen gross</t>
  </si>
  <si>
    <t>Glühbirnen klein</t>
  </si>
  <si>
    <t>Geschirrlappen</t>
  </si>
  <si>
    <t>Mietpreise:</t>
  </si>
  <si>
    <t>Ersatzpreis:</t>
  </si>
  <si>
    <t>Ersatzkosten:</t>
  </si>
  <si>
    <t>Ersatz:</t>
  </si>
  <si>
    <t>Mietkosten:</t>
  </si>
  <si>
    <t>Musikgesellschaft, 8507 Hörhausen</t>
  </si>
  <si>
    <t xml:space="preserve">Mit herzlichem Dank und freundlichen Grüssen, </t>
  </si>
  <si>
    <t>Lottokarten      300</t>
  </si>
  <si>
    <t>Vermietungsmaterial:</t>
  </si>
  <si>
    <t>Kaffeepulver Pack</t>
  </si>
  <si>
    <t>Gasgrill</t>
  </si>
  <si>
    <t>Brennerpaste z. Wärmebeh.</t>
  </si>
  <si>
    <t>Wärmebehälter</t>
  </si>
  <si>
    <t>Thermosflaschen / Rahmbläser</t>
  </si>
  <si>
    <t>Adresse:</t>
  </si>
  <si>
    <t>Verein:</t>
  </si>
  <si>
    <t>Name:</t>
  </si>
  <si>
    <t>Ort:</t>
  </si>
  <si>
    <t>Datum:</t>
  </si>
  <si>
    <t>Anlass:</t>
  </si>
  <si>
    <t>Gabeln</t>
  </si>
  <si>
    <t>Strasse:</t>
  </si>
  <si>
    <t>Mietmenge:</t>
  </si>
  <si>
    <t xml:space="preserve">Bargläser                                   </t>
  </si>
  <si>
    <t>35 Stk.</t>
  </si>
  <si>
    <t xml:space="preserve">Biergläser                               </t>
  </si>
  <si>
    <t>per Stk.</t>
  </si>
  <si>
    <t xml:space="preserve">Weingläser                                </t>
  </si>
  <si>
    <t>50 Stk.</t>
  </si>
  <si>
    <t xml:space="preserve">Sektgläser    </t>
  </si>
  <si>
    <t xml:space="preserve">Kaffeegläser                              </t>
  </si>
  <si>
    <t xml:space="preserve">Flachteller                                 </t>
  </si>
  <si>
    <t>30 Stk.</t>
  </si>
  <si>
    <t xml:space="preserve">Dessertteller                              </t>
  </si>
  <si>
    <t xml:space="preserve">Messer/Gabeln/Kaffeelöffeli   </t>
  </si>
  <si>
    <t xml:space="preserve">Aschenbecher                           </t>
  </si>
  <si>
    <t xml:space="preserve">Girlanden </t>
  </si>
  <si>
    <t>per Meter</t>
  </si>
  <si>
    <t>Friteuse    8 -10 lt   380V</t>
  </si>
  <si>
    <t xml:space="preserve">Gasflasche 10.5 Kg            </t>
  </si>
  <si>
    <t>per Kg</t>
  </si>
  <si>
    <t>40 Stk.</t>
  </si>
  <si>
    <t>200 Stk.</t>
  </si>
  <si>
    <t>Kiste</t>
  </si>
  <si>
    <t>Kasse</t>
  </si>
  <si>
    <t>Kaffeetassen m. Unterteller</t>
  </si>
  <si>
    <t>20% Mengenrabatt  ab Fr. 200.--</t>
  </si>
  <si>
    <t>Einheiten</t>
  </si>
  <si>
    <r>
      <t xml:space="preserve">Kaffeemaschine klein </t>
    </r>
    <r>
      <rPr>
        <sz val="8"/>
        <rFont val="Arial"/>
        <family val="2"/>
      </rPr>
      <t>(inkl. Filter)</t>
    </r>
  </si>
  <si>
    <t xml:space="preserve">Kaffeemaschine gross </t>
  </si>
  <si>
    <t>48 Stk.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</si>
</sst>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/mm/yy;@"/>
    <numFmt numFmtId="172" formatCode="mmm\ yyyy"/>
    <numFmt numFmtId="173" formatCode="dd/mm/yy;@"/>
    <numFmt numFmtId="174" formatCode="_ [$€-2]\ * #,##0.00_ ;_ [$€-2]\ * \-#,##0.00_ ;_ [$€-2]\ * &quot;-&quot;??_ "/>
    <numFmt numFmtId="175" formatCode="\F\r."/>
    <numFmt numFmtId="176" formatCode="\F\r.\ ###0.00;&quot;SFr.&quot;\ \-#,##0.00"/>
    <numFmt numFmtId="177" formatCode="\F\r.\ ####.##;&quot;SFr.&quot;\ \-#,##0.00"/>
    <numFmt numFmtId="178" formatCode="\F\r.\ ###;&quot;SFr.&quot;\ \-#,##0.00"/>
    <numFmt numFmtId="179" formatCode="\F\r.\ ###\,"/>
    <numFmt numFmtId="180" formatCode="\F\r.\ ###\,##"/>
    <numFmt numFmtId="181" formatCode="_ \F\r.\ * ###0.00_ ;_ &quot;SFr.&quot;\ * \-#,##0.00_ ;_ &quot;SFr.&quot;\ * &quot;-&quot;??_ ;_ @_ "/>
    <numFmt numFmtId="182" formatCode="_ \F\r.\ * ###0.00_ ;_ \F\r.\ * \-###0.00_ ;_ &quot;SFr.&quot;\ * &quot;-&quot;??_ ;_ @_ "/>
    <numFmt numFmtId="183" formatCode="#,##0.00_ ;[Red]\-#,##0.00\ "/>
    <numFmt numFmtId="184" formatCode="#,###.##_ ;[Red]\-#,##0.00\ "/>
    <numFmt numFmtId="185" formatCode="#,##0.00_ ;\-#,##0.00\ "/>
    <numFmt numFmtId="186" formatCode="\ #,##0.00;[Red]&quot;SFr.&quot;\ \-#,##0.00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7.5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sz val="8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3" fontId="2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43" fontId="2" fillId="0" borderId="14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43" fontId="2" fillId="0" borderId="1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18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14" fontId="8" fillId="0" borderId="11" xfId="0" applyNumberFormat="1" applyFont="1" applyBorder="1" applyAlignment="1">
      <alignment horizontal="left"/>
    </xf>
    <xf numFmtId="43" fontId="2" fillId="0" borderId="18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K23" sqref="K23"/>
    </sheetView>
  </sheetViews>
  <sheetFormatPr defaultColWidth="11.421875" defaultRowHeight="12.75"/>
  <cols>
    <col min="1" max="2" width="9.28125" style="2" customWidth="1"/>
    <col min="3" max="3" width="27.57421875" style="2" customWidth="1"/>
    <col min="4" max="4" width="9.00390625" style="2" customWidth="1"/>
    <col min="5" max="5" width="9.28125" style="2" customWidth="1"/>
    <col min="6" max="6" width="9.421875" style="2" customWidth="1"/>
    <col min="7" max="7" width="9.28125" style="2" customWidth="1"/>
    <col min="8" max="16384" width="11.421875" style="2" customWidth="1"/>
  </cols>
  <sheetData>
    <row r="2" ht="14.25">
      <c r="E2" s="42" t="s">
        <v>30</v>
      </c>
    </row>
    <row r="3" spans="4:8" ht="18" customHeight="1">
      <c r="D3" s="41" t="s">
        <v>31</v>
      </c>
      <c r="E3" s="7"/>
      <c r="F3" s="8"/>
      <c r="G3" s="8"/>
      <c r="H3" s="6"/>
    </row>
    <row r="4" spans="4:8" ht="18" customHeight="1">
      <c r="D4" s="41" t="s">
        <v>32</v>
      </c>
      <c r="E4" s="7"/>
      <c r="F4" s="8"/>
      <c r="G4" s="8"/>
      <c r="H4" s="6"/>
    </row>
    <row r="5" spans="4:8" ht="18" customHeight="1">
      <c r="D5" s="41" t="s">
        <v>37</v>
      </c>
      <c r="E5" s="7"/>
      <c r="F5" s="8"/>
      <c r="G5" s="8"/>
      <c r="H5" s="6"/>
    </row>
    <row r="6" spans="4:8" ht="18" customHeight="1">
      <c r="D6" s="41" t="s">
        <v>33</v>
      </c>
      <c r="E6" s="7"/>
      <c r="F6" s="8"/>
      <c r="G6" s="8"/>
      <c r="H6" s="6"/>
    </row>
    <row r="7" spans="4:8" ht="18" customHeight="1">
      <c r="D7" s="41" t="s">
        <v>35</v>
      </c>
      <c r="E7" s="7"/>
      <c r="F7" s="8"/>
      <c r="G7" s="8"/>
      <c r="H7" s="6"/>
    </row>
    <row r="8" spans="4:8" ht="18" customHeight="1">
      <c r="D8" s="41" t="s">
        <v>34</v>
      </c>
      <c r="E8" s="44"/>
      <c r="F8" s="8"/>
      <c r="G8" s="8"/>
      <c r="H8" s="6"/>
    </row>
    <row r="9" ht="14.25">
      <c r="E9" s="4"/>
    </row>
    <row r="10" spans="1:8" ht="24.75" customHeight="1">
      <c r="A10" s="43" t="s">
        <v>24</v>
      </c>
      <c r="F10" s="10"/>
      <c r="G10" s="11"/>
      <c r="H10" s="5"/>
    </row>
    <row r="11" spans="1:8" ht="14.25">
      <c r="A11" s="37"/>
      <c r="B11" s="37"/>
      <c r="C11" s="37"/>
      <c r="D11" s="1"/>
      <c r="E11" s="1"/>
      <c r="F11" s="10"/>
      <c r="G11" s="10"/>
      <c r="H11" s="1"/>
    </row>
    <row r="12" spans="1:8" ht="14.25">
      <c r="A12" s="38"/>
      <c r="B12" s="15"/>
      <c r="C12" s="39"/>
      <c r="D12" s="12" t="s">
        <v>63</v>
      </c>
      <c r="E12" s="12" t="s">
        <v>16</v>
      </c>
      <c r="F12" s="12" t="s">
        <v>17</v>
      </c>
      <c r="G12" s="12" t="s">
        <v>18</v>
      </c>
      <c r="H12" s="12" t="s">
        <v>20</v>
      </c>
    </row>
    <row r="13" spans="1:8" ht="14.25">
      <c r="A13" s="1" t="s">
        <v>38</v>
      </c>
      <c r="B13" s="3" t="s">
        <v>19</v>
      </c>
      <c r="C13" s="3" t="s">
        <v>0</v>
      </c>
      <c r="D13" s="12"/>
      <c r="E13" s="3" t="s">
        <v>1</v>
      </c>
      <c r="F13" s="3" t="s">
        <v>1</v>
      </c>
      <c r="G13" s="3" t="s">
        <v>1</v>
      </c>
      <c r="H13" s="3" t="s">
        <v>1</v>
      </c>
    </row>
    <row r="14" spans="1:8" ht="14.25">
      <c r="A14" s="16"/>
      <c r="B14" s="17"/>
      <c r="C14" s="18" t="s">
        <v>39</v>
      </c>
      <c r="D14" s="40" t="s">
        <v>40</v>
      </c>
      <c r="E14" s="19">
        <v>0.2</v>
      </c>
      <c r="F14" s="19">
        <v>2</v>
      </c>
      <c r="G14" s="20"/>
      <c r="H14" s="21"/>
    </row>
    <row r="15" spans="1:8" ht="14.25">
      <c r="A15" s="16"/>
      <c r="B15" s="17"/>
      <c r="C15" s="18" t="s">
        <v>41</v>
      </c>
      <c r="D15" s="40" t="s">
        <v>57</v>
      </c>
      <c r="E15" s="19">
        <v>0.2</v>
      </c>
      <c r="F15" s="19">
        <v>2</v>
      </c>
      <c r="G15" s="20"/>
      <c r="H15" s="21"/>
    </row>
    <row r="16" spans="1:8" ht="14.25">
      <c r="A16" s="16"/>
      <c r="B16" s="17"/>
      <c r="C16" s="18" t="s">
        <v>2</v>
      </c>
      <c r="D16" s="40" t="s">
        <v>42</v>
      </c>
      <c r="E16" s="19">
        <v>0.2</v>
      </c>
      <c r="F16" s="19">
        <v>1</v>
      </c>
      <c r="G16" s="20"/>
      <c r="H16" s="21"/>
    </row>
    <row r="17" spans="1:8" ht="14.25">
      <c r="A17" s="16"/>
      <c r="B17" s="17"/>
      <c r="C17" s="18" t="s">
        <v>43</v>
      </c>
      <c r="D17" s="40" t="s">
        <v>44</v>
      </c>
      <c r="E17" s="19">
        <v>0.2</v>
      </c>
      <c r="F17" s="19">
        <v>1</v>
      </c>
      <c r="G17" s="20"/>
      <c r="H17" s="21"/>
    </row>
    <row r="18" spans="1:8" ht="14.25">
      <c r="A18" s="16"/>
      <c r="B18" s="17"/>
      <c r="C18" s="18" t="s">
        <v>45</v>
      </c>
      <c r="D18" s="40" t="s">
        <v>59</v>
      </c>
      <c r="E18" s="19">
        <v>0.2</v>
      </c>
      <c r="F18" s="19">
        <v>3.5</v>
      </c>
      <c r="G18" s="20"/>
      <c r="H18" s="21"/>
    </row>
    <row r="19" spans="1:8" ht="14.25">
      <c r="A19" s="16"/>
      <c r="B19" s="17"/>
      <c r="C19" s="18" t="s">
        <v>46</v>
      </c>
      <c r="D19" s="40" t="s">
        <v>40</v>
      </c>
      <c r="E19" s="19">
        <v>0.2</v>
      </c>
      <c r="F19" s="19">
        <v>1.8</v>
      </c>
      <c r="G19" s="20"/>
      <c r="H19" s="21"/>
    </row>
    <row r="20" spans="1:8" ht="14.25">
      <c r="A20" s="22"/>
      <c r="B20" s="17"/>
      <c r="C20" s="18" t="s">
        <v>61</v>
      </c>
      <c r="D20" s="40" t="s">
        <v>57</v>
      </c>
      <c r="E20" s="19">
        <v>0.25</v>
      </c>
      <c r="F20" s="19">
        <v>5</v>
      </c>
      <c r="G20" s="20"/>
      <c r="H20" s="21"/>
    </row>
    <row r="21" spans="1:8" ht="14.25">
      <c r="A21" s="22"/>
      <c r="B21" s="17"/>
      <c r="C21" s="18" t="s">
        <v>3</v>
      </c>
      <c r="D21" s="40" t="s">
        <v>42</v>
      </c>
      <c r="E21" s="19">
        <v>0.1</v>
      </c>
      <c r="F21" s="19">
        <v>2</v>
      </c>
      <c r="G21" s="20"/>
      <c r="H21" s="21"/>
    </row>
    <row r="22" spans="1:8" ht="14.25">
      <c r="A22" s="16"/>
      <c r="B22" s="23"/>
      <c r="C22" s="18" t="s">
        <v>64</v>
      </c>
      <c r="D22" s="40" t="s">
        <v>42</v>
      </c>
      <c r="E22" s="19">
        <v>30</v>
      </c>
      <c r="F22" s="19"/>
      <c r="G22" s="20"/>
      <c r="H22" s="21"/>
    </row>
    <row r="23" spans="1:8" ht="14.25">
      <c r="A23" s="24"/>
      <c r="B23" s="23"/>
      <c r="C23" s="18" t="s">
        <v>65</v>
      </c>
      <c r="D23" s="40" t="s">
        <v>42</v>
      </c>
      <c r="E23" s="19">
        <v>30</v>
      </c>
      <c r="F23" s="19"/>
      <c r="G23" s="20"/>
      <c r="H23" s="21"/>
    </row>
    <row r="24" spans="1:8" ht="14.25">
      <c r="A24" s="24"/>
      <c r="B24" s="17"/>
      <c r="C24" s="18" t="s">
        <v>25</v>
      </c>
      <c r="D24" s="40" t="s">
        <v>42</v>
      </c>
      <c r="E24" s="19">
        <v>4.5</v>
      </c>
      <c r="F24" s="19"/>
      <c r="G24" s="20"/>
      <c r="H24" s="21"/>
    </row>
    <row r="25" spans="1:8" ht="14.25">
      <c r="A25" s="16"/>
      <c r="B25" s="17"/>
      <c r="C25" s="18" t="s">
        <v>4</v>
      </c>
      <c r="D25" s="40" t="s">
        <v>42</v>
      </c>
      <c r="E25" s="19">
        <v>1.5</v>
      </c>
      <c r="F25" s="19">
        <v>1.5</v>
      </c>
      <c r="G25" s="20"/>
      <c r="H25" s="21"/>
    </row>
    <row r="26" spans="1:8" ht="14.25">
      <c r="A26" s="16"/>
      <c r="B26" s="17"/>
      <c r="C26" s="18" t="s">
        <v>5</v>
      </c>
      <c r="D26" s="40" t="s">
        <v>42</v>
      </c>
      <c r="E26" s="19">
        <v>0.25</v>
      </c>
      <c r="F26" s="19">
        <v>2.5</v>
      </c>
      <c r="G26" s="20"/>
      <c r="H26" s="21"/>
    </row>
    <row r="27" spans="1:8" ht="14.25">
      <c r="A27" s="16"/>
      <c r="B27" s="17"/>
      <c r="C27" s="18" t="s">
        <v>47</v>
      </c>
      <c r="D27" s="40" t="s">
        <v>48</v>
      </c>
      <c r="E27" s="19">
        <v>0.25</v>
      </c>
      <c r="F27" s="19">
        <v>2.5</v>
      </c>
      <c r="G27" s="20"/>
      <c r="H27" s="21"/>
    </row>
    <row r="28" spans="1:8" ht="14.25">
      <c r="A28" s="16"/>
      <c r="B28" s="17"/>
      <c r="C28" s="18" t="s">
        <v>49</v>
      </c>
      <c r="D28" s="40" t="s">
        <v>66</v>
      </c>
      <c r="E28" s="19">
        <v>0.2</v>
      </c>
      <c r="F28" s="19">
        <v>2.5</v>
      </c>
      <c r="G28" s="20"/>
      <c r="H28" s="21"/>
    </row>
    <row r="29" spans="1:8" ht="14.25">
      <c r="A29" s="16"/>
      <c r="B29" s="17"/>
      <c r="C29" s="18" t="s">
        <v>6</v>
      </c>
      <c r="D29" s="40" t="s">
        <v>42</v>
      </c>
      <c r="E29" s="19">
        <v>0.1</v>
      </c>
      <c r="F29" s="19">
        <v>2.5</v>
      </c>
      <c r="G29" s="20"/>
      <c r="H29" s="21"/>
    </row>
    <row r="30" spans="1:8" ht="14.25">
      <c r="A30" s="16"/>
      <c r="B30" s="17"/>
      <c r="C30" s="18" t="s">
        <v>50</v>
      </c>
      <c r="D30" s="40" t="s">
        <v>44</v>
      </c>
      <c r="E30" s="19">
        <v>0.2</v>
      </c>
      <c r="F30" s="19">
        <v>2</v>
      </c>
      <c r="G30" s="20"/>
      <c r="H30" s="21"/>
    </row>
    <row r="31" spans="1:8" ht="14.25">
      <c r="A31" s="16"/>
      <c r="B31" s="17"/>
      <c r="C31" s="18" t="s">
        <v>7</v>
      </c>
      <c r="D31" s="40" t="s">
        <v>58</v>
      </c>
      <c r="E31" s="19">
        <v>0.1</v>
      </c>
      <c r="F31" s="19">
        <v>2</v>
      </c>
      <c r="G31" s="20"/>
      <c r="H31" s="21"/>
    </row>
    <row r="32" spans="1:8" ht="14.25">
      <c r="A32" s="16"/>
      <c r="B32" s="17"/>
      <c r="C32" s="18" t="s">
        <v>36</v>
      </c>
      <c r="D32" s="40" t="s">
        <v>58</v>
      </c>
      <c r="E32" s="19">
        <v>0.1</v>
      </c>
      <c r="F32" s="19">
        <v>2.5</v>
      </c>
      <c r="G32" s="20"/>
      <c r="H32" s="21"/>
    </row>
    <row r="33" spans="1:8" ht="14.25">
      <c r="A33" s="16"/>
      <c r="B33" s="17"/>
      <c r="C33" s="18" t="s">
        <v>8</v>
      </c>
      <c r="D33" s="40" t="s">
        <v>42</v>
      </c>
      <c r="E33" s="19">
        <v>1</v>
      </c>
      <c r="F33" s="19"/>
      <c r="G33" s="20"/>
      <c r="H33" s="21"/>
    </row>
    <row r="34" spans="1:8" ht="14.25">
      <c r="A34" s="16"/>
      <c r="B34" s="17"/>
      <c r="C34" s="18" t="s">
        <v>9</v>
      </c>
      <c r="D34" s="40" t="s">
        <v>42</v>
      </c>
      <c r="E34" s="19">
        <v>2</v>
      </c>
      <c r="F34" s="19"/>
      <c r="G34" s="20"/>
      <c r="H34" s="21"/>
    </row>
    <row r="35" spans="1:8" ht="14.25">
      <c r="A35" s="16"/>
      <c r="B35" s="17"/>
      <c r="C35" s="18" t="s">
        <v>60</v>
      </c>
      <c r="D35" s="40"/>
      <c r="E35" s="19">
        <v>5</v>
      </c>
      <c r="F35" s="19"/>
      <c r="G35" s="20"/>
      <c r="H35" s="21"/>
    </row>
    <row r="36" spans="1:8" ht="14.25">
      <c r="A36" s="16"/>
      <c r="B36" s="17"/>
      <c r="C36" s="18" t="s">
        <v>10</v>
      </c>
      <c r="D36" s="40" t="s">
        <v>42</v>
      </c>
      <c r="E36" s="19">
        <v>1</v>
      </c>
      <c r="F36" s="19"/>
      <c r="G36" s="20"/>
      <c r="H36" s="21"/>
    </row>
    <row r="37" spans="1:8" ht="14.25">
      <c r="A37" s="16"/>
      <c r="B37" s="17"/>
      <c r="C37" s="18" t="s">
        <v>29</v>
      </c>
      <c r="D37" s="40" t="s">
        <v>42</v>
      </c>
      <c r="E37" s="19">
        <v>5</v>
      </c>
      <c r="F37" s="19"/>
      <c r="G37" s="20"/>
      <c r="H37" s="21"/>
    </row>
    <row r="38" spans="1:8" ht="14.25">
      <c r="A38" s="16"/>
      <c r="B38" s="17"/>
      <c r="C38" s="18" t="s">
        <v>51</v>
      </c>
      <c r="D38" s="40" t="s">
        <v>66</v>
      </c>
      <c r="E38" s="19">
        <v>0.2</v>
      </c>
      <c r="F38" s="19">
        <v>1</v>
      </c>
      <c r="G38" s="20"/>
      <c r="H38" s="21"/>
    </row>
    <row r="39" spans="1:8" ht="14.25">
      <c r="A39" s="16"/>
      <c r="B39" s="17"/>
      <c r="C39" s="18" t="s">
        <v>11</v>
      </c>
      <c r="D39" s="40" t="s">
        <v>42</v>
      </c>
      <c r="E39" s="19">
        <v>0.2</v>
      </c>
      <c r="F39" s="19"/>
      <c r="G39" s="20"/>
      <c r="H39" s="21"/>
    </row>
    <row r="40" spans="1:8" ht="14.25">
      <c r="A40" s="16"/>
      <c r="B40" s="17"/>
      <c r="C40" s="18" t="s">
        <v>15</v>
      </c>
      <c r="D40" s="40"/>
      <c r="E40" s="19"/>
      <c r="F40" s="19"/>
      <c r="G40" s="20"/>
      <c r="H40" s="21"/>
    </row>
    <row r="41" spans="1:8" ht="14.25">
      <c r="A41" s="16"/>
      <c r="B41" s="17"/>
      <c r="C41" s="18" t="s">
        <v>12</v>
      </c>
      <c r="D41" s="40"/>
      <c r="E41" s="19">
        <v>40</v>
      </c>
      <c r="F41" s="19"/>
      <c r="G41" s="20"/>
      <c r="H41" s="21"/>
    </row>
    <row r="42" spans="1:8" ht="14.25">
      <c r="A42" s="16"/>
      <c r="B42" s="17"/>
      <c r="C42" s="18" t="s">
        <v>14</v>
      </c>
      <c r="D42" s="40" t="s">
        <v>42</v>
      </c>
      <c r="E42" s="19"/>
      <c r="F42" s="19">
        <v>1.5</v>
      </c>
      <c r="G42" s="20"/>
      <c r="H42" s="21"/>
    </row>
    <row r="43" spans="1:8" ht="14.25">
      <c r="A43" s="16"/>
      <c r="B43" s="17"/>
      <c r="C43" s="18" t="s">
        <v>13</v>
      </c>
      <c r="D43" s="40" t="s">
        <v>42</v>
      </c>
      <c r="E43" s="19"/>
      <c r="F43" s="19">
        <v>1.5</v>
      </c>
      <c r="G43" s="20"/>
      <c r="H43" s="21"/>
    </row>
    <row r="44" spans="1:8" ht="14.25">
      <c r="A44" s="16"/>
      <c r="B44" s="17"/>
      <c r="C44" s="18" t="s">
        <v>52</v>
      </c>
      <c r="D44" s="40" t="s">
        <v>53</v>
      </c>
      <c r="E44" s="19">
        <v>0.3</v>
      </c>
      <c r="F44" s="19"/>
      <c r="G44" s="20"/>
      <c r="H44" s="21"/>
    </row>
    <row r="45" spans="1:8" ht="14.25">
      <c r="A45" s="16"/>
      <c r="B45" s="17"/>
      <c r="C45" s="18" t="s">
        <v>23</v>
      </c>
      <c r="D45" s="40"/>
      <c r="E45" s="19">
        <v>10</v>
      </c>
      <c r="F45" s="19"/>
      <c r="G45" s="20"/>
      <c r="H45" s="21"/>
    </row>
    <row r="46" spans="1:8" ht="14.25">
      <c r="A46" s="25"/>
      <c r="B46" s="17"/>
      <c r="C46" s="18" t="s">
        <v>54</v>
      </c>
      <c r="D46" s="40"/>
      <c r="E46" s="19">
        <v>50</v>
      </c>
      <c r="F46" s="19"/>
      <c r="G46" s="20"/>
      <c r="H46" s="21"/>
    </row>
    <row r="47" spans="1:8" ht="14.25">
      <c r="A47" s="16"/>
      <c r="B47" s="17"/>
      <c r="C47" s="18" t="s">
        <v>26</v>
      </c>
      <c r="D47" s="40"/>
      <c r="E47" s="19">
        <v>50</v>
      </c>
      <c r="F47" s="19"/>
      <c r="G47" s="20"/>
      <c r="H47" s="21"/>
    </row>
    <row r="48" spans="1:8" ht="14.25">
      <c r="A48" s="16"/>
      <c r="B48" s="17"/>
      <c r="C48" s="18" t="s">
        <v>55</v>
      </c>
      <c r="D48" s="40" t="s">
        <v>56</v>
      </c>
      <c r="E48" s="19">
        <v>4.15</v>
      </c>
      <c r="F48" s="19"/>
      <c r="G48" s="20"/>
      <c r="H48" s="21"/>
    </row>
    <row r="49" spans="1:8" ht="14.25">
      <c r="A49" s="16"/>
      <c r="B49" s="17"/>
      <c r="C49" s="18" t="s">
        <v>28</v>
      </c>
      <c r="D49" s="40"/>
      <c r="E49" s="19">
        <v>20</v>
      </c>
      <c r="F49" s="19"/>
      <c r="G49" s="20"/>
      <c r="H49" s="21"/>
    </row>
    <row r="50" spans="1:8" ht="14.25">
      <c r="A50" s="16"/>
      <c r="B50" s="17"/>
      <c r="C50" s="18" t="s">
        <v>27</v>
      </c>
      <c r="D50" s="40"/>
      <c r="E50" s="19">
        <v>18.6</v>
      </c>
      <c r="F50" s="19"/>
      <c r="G50" s="20"/>
      <c r="H50" s="21"/>
    </row>
    <row r="51" spans="1:8" ht="14.25">
      <c r="A51" s="26"/>
      <c r="B51" s="9"/>
      <c r="E51" s="27"/>
      <c r="F51" s="28"/>
      <c r="G51" s="29">
        <f>SUM(G14:G50)</f>
        <v>0</v>
      </c>
      <c r="H51" s="13">
        <f>SUM(H14:H50)</f>
        <v>0</v>
      </c>
    </row>
    <row r="52" spans="1:8" ht="15" thickBot="1">
      <c r="A52" s="2" t="s">
        <v>22</v>
      </c>
      <c r="B52" s="9"/>
      <c r="E52" s="35" t="s">
        <v>62</v>
      </c>
      <c r="F52" s="14"/>
      <c r="G52" s="36"/>
      <c r="H52" s="45">
        <f>G51+H51</f>
        <v>0</v>
      </c>
    </row>
    <row r="53" spans="1:8" ht="15" thickTop="1">
      <c r="A53" s="2" t="s">
        <v>21</v>
      </c>
      <c r="E53" s="30"/>
      <c r="F53" s="30"/>
      <c r="G53" s="30"/>
      <c r="H53" s="31"/>
    </row>
    <row r="54" spans="5:8" ht="14.25">
      <c r="E54" s="32"/>
      <c r="F54" s="32"/>
      <c r="G54" s="32"/>
      <c r="H54" s="31"/>
    </row>
    <row r="55" spans="5:8" ht="15">
      <c r="E55" s="33"/>
      <c r="F55" s="33"/>
      <c r="G55" s="34"/>
      <c r="H55" s="33"/>
    </row>
  </sheetData>
  <sheetProtection/>
  <printOptions/>
  <pageMargins left="0.5905511811023623" right="0.3937007874015748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2" width="9.28125" style="2" customWidth="1"/>
    <col min="3" max="3" width="27.57421875" style="2" customWidth="1"/>
    <col min="4" max="4" width="9.00390625" style="2" customWidth="1"/>
    <col min="5" max="5" width="9.28125" style="2" customWidth="1"/>
    <col min="6" max="6" width="9.421875" style="2" customWidth="1"/>
    <col min="7" max="7" width="9.28125" style="2" customWidth="1"/>
    <col min="8" max="16384" width="11.421875" style="2" customWidth="1"/>
  </cols>
  <sheetData>
    <row r="2" ht="14.25">
      <c r="E2" s="42" t="s">
        <v>30</v>
      </c>
    </row>
    <row r="3" spans="4:8" ht="18" customHeight="1">
      <c r="D3" s="41" t="s">
        <v>31</v>
      </c>
      <c r="E3" s="7"/>
      <c r="F3" s="8"/>
      <c r="G3" s="8"/>
      <c r="H3" s="6"/>
    </row>
    <row r="4" spans="4:8" ht="18" customHeight="1">
      <c r="D4" s="41" t="s">
        <v>32</v>
      </c>
      <c r="E4" s="7"/>
      <c r="F4" s="8"/>
      <c r="G4" s="8"/>
      <c r="H4" s="6"/>
    </row>
    <row r="5" spans="4:8" ht="18" customHeight="1">
      <c r="D5" s="41" t="s">
        <v>37</v>
      </c>
      <c r="E5" s="7"/>
      <c r="F5" s="8"/>
      <c r="G5" s="8"/>
      <c r="H5" s="6"/>
    </row>
    <row r="6" spans="4:8" ht="18" customHeight="1">
      <c r="D6" s="41" t="s">
        <v>33</v>
      </c>
      <c r="E6" s="7"/>
      <c r="F6" s="8"/>
      <c r="G6" s="8"/>
      <c r="H6" s="6"/>
    </row>
    <row r="7" spans="4:8" ht="18" customHeight="1">
      <c r="D7" s="41" t="s">
        <v>35</v>
      </c>
      <c r="E7" s="7"/>
      <c r="F7" s="8"/>
      <c r="G7" s="8"/>
      <c r="H7" s="6"/>
    </row>
    <row r="8" spans="4:8" ht="18" customHeight="1">
      <c r="D8" s="41" t="s">
        <v>34</v>
      </c>
      <c r="E8" s="44"/>
      <c r="F8" s="8"/>
      <c r="G8" s="8"/>
      <c r="H8" s="6"/>
    </row>
    <row r="9" ht="14.25">
      <c r="E9" s="4"/>
    </row>
    <row r="10" spans="1:8" ht="24.75" customHeight="1">
      <c r="A10" s="43" t="s">
        <v>24</v>
      </c>
      <c r="F10" s="10"/>
      <c r="G10" s="11"/>
      <c r="H10" s="5"/>
    </row>
    <row r="11" spans="1:8" ht="14.25">
      <c r="A11" s="37"/>
      <c r="B11" s="37"/>
      <c r="C11" s="37"/>
      <c r="D11" s="1"/>
      <c r="E11" s="1"/>
      <c r="F11" s="10"/>
      <c r="G11" s="10"/>
      <c r="H11" s="1"/>
    </row>
    <row r="12" spans="1:8" ht="14.25">
      <c r="A12" s="38"/>
      <c r="B12" s="15"/>
      <c r="C12" s="39"/>
      <c r="D12" s="12" t="s">
        <v>63</v>
      </c>
      <c r="E12" s="12" t="s">
        <v>16</v>
      </c>
      <c r="F12" s="12" t="s">
        <v>17</v>
      </c>
      <c r="G12" s="12" t="s">
        <v>18</v>
      </c>
      <c r="H12" s="12" t="s">
        <v>20</v>
      </c>
    </row>
    <row r="13" spans="1:8" ht="14.25">
      <c r="A13" s="1" t="s">
        <v>38</v>
      </c>
      <c r="B13" s="3" t="s">
        <v>19</v>
      </c>
      <c r="C13" s="3" t="s">
        <v>0</v>
      </c>
      <c r="D13" s="12"/>
      <c r="E13" s="3" t="s">
        <v>1</v>
      </c>
      <c r="F13" s="3" t="s">
        <v>1</v>
      </c>
      <c r="G13" s="3" t="s">
        <v>1</v>
      </c>
      <c r="H13" s="3" t="s">
        <v>1</v>
      </c>
    </row>
    <row r="14" spans="1:8" ht="14.25">
      <c r="A14" s="16"/>
      <c r="B14" s="17"/>
      <c r="C14" s="18" t="s">
        <v>39</v>
      </c>
      <c r="D14" s="40" t="s">
        <v>40</v>
      </c>
      <c r="E14" s="19">
        <v>0.2</v>
      </c>
      <c r="F14" s="19">
        <v>2</v>
      </c>
      <c r="G14" s="20">
        <f>SUM(B14*F14)</f>
        <v>0</v>
      </c>
      <c r="H14" s="21">
        <f>ROUND((A14*E14)*2,1)/2</f>
        <v>0</v>
      </c>
    </row>
    <row r="15" spans="1:8" ht="14.25">
      <c r="A15" s="16"/>
      <c r="B15" s="17"/>
      <c r="C15" s="18" t="s">
        <v>41</v>
      </c>
      <c r="D15" s="40" t="s">
        <v>57</v>
      </c>
      <c r="E15" s="19">
        <v>0.2</v>
      </c>
      <c r="F15" s="19">
        <v>2</v>
      </c>
      <c r="G15" s="20">
        <f aca="true" t="shared" si="0" ref="G15:G47">SUM(B15*F15)</f>
        <v>0</v>
      </c>
      <c r="H15" s="21">
        <f aca="true" t="shared" si="1" ref="H15:H48">ROUND((A15*E15)*2,1)/2</f>
        <v>0</v>
      </c>
    </row>
    <row r="16" spans="1:8" ht="14.25">
      <c r="A16" s="16"/>
      <c r="B16" s="17"/>
      <c r="C16" s="18" t="s">
        <v>2</v>
      </c>
      <c r="D16" s="40" t="s">
        <v>42</v>
      </c>
      <c r="E16" s="19">
        <v>0.2</v>
      </c>
      <c r="F16" s="19">
        <v>1</v>
      </c>
      <c r="G16" s="20">
        <f t="shared" si="0"/>
        <v>0</v>
      </c>
      <c r="H16" s="21">
        <f t="shared" si="1"/>
        <v>0</v>
      </c>
    </row>
    <row r="17" spans="1:8" ht="14.25">
      <c r="A17" s="16"/>
      <c r="B17" s="17"/>
      <c r="C17" s="18" t="s">
        <v>43</v>
      </c>
      <c r="D17" s="40" t="s">
        <v>44</v>
      </c>
      <c r="E17" s="19">
        <v>0.2</v>
      </c>
      <c r="F17" s="19">
        <v>1</v>
      </c>
      <c r="G17" s="20">
        <f t="shared" si="0"/>
        <v>0</v>
      </c>
      <c r="H17" s="21">
        <f t="shared" si="1"/>
        <v>0</v>
      </c>
    </row>
    <row r="18" spans="1:8" ht="14.25">
      <c r="A18" s="16"/>
      <c r="B18" s="17"/>
      <c r="C18" s="18" t="s">
        <v>45</v>
      </c>
      <c r="D18" s="40" t="s">
        <v>59</v>
      </c>
      <c r="E18" s="19">
        <v>0.2</v>
      </c>
      <c r="F18" s="19">
        <v>3.5</v>
      </c>
      <c r="G18" s="20">
        <f t="shared" si="0"/>
        <v>0</v>
      </c>
      <c r="H18" s="21">
        <f t="shared" si="1"/>
        <v>0</v>
      </c>
    </row>
    <row r="19" spans="1:8" ht="14.25">
      <c r="A19" s="16"/>
      <c r="B19" s="17"/>
      <c r="C19" s="18" t="s">
        <v>46</v>
      </c>
      <c r="D19" s="40" t="s">
        <v>40</v>
      </c>
      <c r="E19" s="19">
        <v>0.2</v>
      </c>
      <c r="F19" s="19">
        <v>1.8</v>
      </c>
      <c r="G19" s="20">
        <f t="shared" si="0"/>
        <v>0</v>
      </c>
      <c r="H19" s="21">
        <f t="shared" si="1"/>
        <v>0</v>
      </c>
    </row>
    <row r="20" spans="1:8" ht="14.25">
      <c r="A20" s="22"/>
      <c r="B20" s="17"/>
      <c r="C20" s="18" t="s">
        <v>61</v>
      </c>
      <c r="D20" s="40" t="s">
        <v>57</v>
      </c>
      <c r="E20" s="19">
        <v>0.25</v>
      </c>
      <c r="F20" s="19">
        <v>5</v>
      </c>
      <c r="G20" s="20"/>
      <c r="H20" s="21">
        <f t="shared" si="1"/>
        <v>0</v>
      </c>
    </row>
    <row r="21" spans="1:8" ht="14.25">
      <c r="A21" s="22"/>
      <c r="B21" s="17"/>
      <c r="C21" s="18" t="s">
        <v>3</v>
      </c>
      <c r="D21" s="40" t="s">
        <v>42</v>
      </c>
      <c r="E21" s="19">
        <v>0.1</v>
      </c>
      <c r="F21" s="19">
        <v>2</v>
      </c>
      <c r="G21" s="20">
        <f t="shared" si="0"/>
        <v>0</v>
      </c>
      <c r="H21" s="21">
        <f t="shared" si="1"/>
        <v>0</v>
      </c>
    </row>
    <row r="22" spans="1:8" ht="14.25">
      <c r="A22" s="16"/>
      <c r="B22" s="23"/>
      <c r="C22" s="18" t="s">
        <v>64</v>
      </c>
      <c r="D22" s="40" t="s">
        <v>42</v>
      </c>
      <c r="E22" s="19">
        <v>30</v>
      </c>
      <c r="F22" s="19"/>
      <c r="G22" s="20">
        <f t="shared" si="0"/>
        <v>0</v>
      </c>
      <c r="H22" s="21">
        <f t="shared" si="1"/>
        <v>0</v>
      </c>
    </row>
    <row r="23" spans="1:8" ht="14.25">
      <c r="A23" s="24"/>
      <c r="B23" s="23"/>
      <c r="C23" s="18" t="s">
        <v>65</v>
      </c>
      <c r="D23" s="40" t="s">
        <v>42</v>
      </c>
      <c r="E23" s="19">
        <v>30</v>
      </c>
      <c r="F23" s="19"/>
      <c r="G23" s="20"/>
      <c r="H23" s="21">
        <f t="shared" si="1"/>
        <v>0</v>
      </c>
    </row>
    <row r="24" spans="1:8" ht="14.25">
      <c r="A24" s="24"/>
      <c r="B24" s="17"/>
      <c r="C24" s="18" t="s">
        <v>25</v>
      </c>
      <c r="D24" s="40" t="s">
        <v>42</v>
      </c>
      <c r="E24" s="19">
        <v>4.5</v>
      </c>
      <c r="F24" s="19"/>
      <c r="G24" s="20">
        <f t="shared" si="0"/>
        <v>0</v>
      </c>
      <c r="H24" s="21">
        <f t="shared" si="1"/>
        <v>0</v>
      </c>
    </row>
    <row r="25" spans="1:8" ht="14.25">
      <c r="A25" s="16"/>
      <c r="B25" s="17"/>
      <c r="C25" s="18" t="s">
        <v>4</v>
      </c>
      <c r="D25" s="40" t="s">
        <v>42</v>
      </c>
      <c r="E25" s="19">
        <v>1.5</v>
      </c>
      <c r="F25" s="19">
        <v>1.5</v>
      </c>
      <c r="G25" s="20">
        <f t="shared" si="0"/>
        <v>0</v>
      </c>
      <c r="H25" s="21">
        <f t="shared" si="1"/>
        <v>0</v>
      </c>
    </row>
    <row r="26" spans="1:8" ht="14.25">
      <c r="A26" s="16"/>
      <c r="B26" s="17"/>
      <c r="C26" s="18" t="s">
        <v>5</v>
      </c>
      <c r="D26" s="40" t="s">
        <v>42</v>
      </c>
      <c r="E26" s="19">
        <v>0.25</v>
      </c>
      <c r="F26" s="19">
        <v>2.5</v>
      </c>
      <c r="G26" s="20">
        <f t="shared" si="0"/>
        <v>0</v>
      </c>
      <c r="H26" s="21">
        <f t="shared" si="1"/>
        <v>0</v>
      </c>
    </row>
    <row r="27" spans="1:8" ht="14.25">
      <c r="A27" s="16"/>
      <c r="B27" s="17"/>
      <c r="C27" s="18" t="s">
        <v>47</v>
      </c>
      <c r="D27" s="40" t="s">
        <v>48</v>
      </c>
      <c r="E27" s="19">
        <v>0.25</v>
      </c>
      <c r="F27" s="19">
        <v>2.5</v>
      </c>
      <c r="G27" s="20">
        <f t="shared" si="0"/>
        <v>0</v>
      </c>
      <c r="H27" s="21">
        <f t="shared" si="1"/>
        <v>0</v>
      </c>
    </row>
    <row r="28" spans="1:8" ht="14.25">
      <c r="A28" s="16"/>
      <c r="B28" s="17"/>
      <c r="C28" s="18" t="s">
        <v>49</v>
      </c>
      <c r="D28" s="40" t="s">
        <v>66</v>
      </c>
      <c r="E28" s="19">
        <v>0.2</v>
      </c>
      <c r="F28" s="19">
        <v>2.5</v>
      </c>
      <c r="G28" s="20">
        <f t="shared" si="0"/>
        <v>0</v>
      </c>
      <c r="H28" s="21">
        <f t="shared" si="1"/>
        <v>0</v>
      </c>
    </row>
    <row r="29" spans="1:8" ht="14.25">
      <c r="A29" s="16"/>
      <c r="B29" s="17"/>
      <c r="C29" s="18" t="s">
        <v>6</v>
      </c>
      <c r="D29" s="40" t="s">
        <v>42</v>
      </c>
      <c r="E29" s="19">
        <v>0.1</v>
      </c>
      <c r="F29" s="19">
        <v>2.5</v>
      </c>
      <c r="G29" s="20">
        <f t="shared" si="0"/>
        <v>0</v>
      </c>
      <c r="H29" s="21">
        <f t="shared" si="1"/>
        <v>0</v>
      </c>
    </row>
    <row r="30" spans="1:8" ht="14.25">
      <c r="A30" s="16"/>
      <c r="B30" s="17"/>
      <c r="C30" s="18" t="s">
        <v>50</v>
      </c>
      <c r="D30" s="40" t="s">
        <v>44</v>
      </c>
      <c r="E30" s="19">
        <v>0.1</v>
      </c>
      <c r="F30" s="19">
        <v>2</v>
      </c>
      <c r="G30" s="20">
        <f t="shared" si="0"/>
        <v>0</v>
      </c>
      <c r="H30" s="21">
        <f t="shared" si="1"/>
        <v>0</v>
      </c>
    </row>
    <row r="31" spans="1:8" ht="14.25">
      <c r="A31" s="16"/>
      <c r="B31" s="17"/>
      <c r="C31" s="18" t="s">
        <v>7</v>
      </c>
      <c r="D31" s="40" t="s">
        <v>58</v>
      </c>
      <c r="E31" s="19">
        <v>0.1</v>
      </c>
      <c r="F31" s="19">
        <v>2</v>
      </c>
      <c r="G31" s="20">
        <f t="shared" si="0"/>
        <v>0</v>
      </c>
      <c r="H31" s="21">
        <f t="shared" si="1"/>
        <v>0</v>
      </c>
    </row>
    <row r="32" spans="1:8" ht="14.25">
      <c r="A32" s="16"/>
      <c r="B32" s="17"/>
      <c r="C32" s="18" t="s">
        <v>36</v>
      </c>
      <c r="D32" s="40" t="s">
        <v>58</v>
      </c>
      <c r="E32" s="19">
        <v>0.1</v>
      </c>
      <c r="F32" s="19">
        <v>2.5</v>
      </c>
      <c r="G32" s="20">
        <f t="shared" si="0"/>
        <v>0</v>
      </c>
      <c r="H32" s="21">
        <f t="shared" si="1"/>
        <v>0</v>
      </c>
    </row>
    <row r="33" spans="1:8" ht="14.25">
      <c r="A33" s="16"/>
      <c r="B33" s="17"/>
      <c r="C33" s="18" t="s">
        <v>8</v>
      </c>
      <c r="D33" s="40" t="s">
        <v>42</v>
      </c>
      <c r="E33" s="19">
        <v>1</v>
      </c>
      <c r="F33" s="19"/>
      <c r="G33" s="20">
        <f t="shared" si="0"/>
        <v>0</v>
      </c>
      <c r="H33" s="21">
        <f t="shared" si="1"/>
        <v>0</v>
      </c>
    </row>
    <row r="34" spans="1:8" ht="14.25">
      <c r="A34" s="16"/>
      <c r="B34" s="17"/>
      <c r="C34" s="18" t="s">
        <v>9</v>
      </c>
      <c r="D34" s="40" t="s">
        <v>42</v>
      </c>
      <c r="E34" s="19">
        <v>2</v>
      </c>
      <c r="F34" s="19"/>
      <c r="G34" s="20">
        <f t="shared" si="0"/>
        <v>0</v>
      </c>
      <c r="H34" s="21">
        <f t="shared" si="1"/>
        <v>0</v>
      </c>
    </row>
    <row r="35" spans="1:8" ht="14.25">
      <c r="A35" s="16"/>
      <c r="B35" s="17"/>
      <c r="C35" s="18" t="s">
        <v>60</v>
      </c>
      <c r="D35" s="40"/>
      <c r="E35" s="19">
        <v>5</v>
      </c>
      <c r="F35" s="19"/>
      <c r="G35" s="20">
        <f>SUM(B35*F35)</f>
        <v>0</v>
      </c>
      <c r="H35" s="21">
        <f>ROUND((A35*E35)*2,1)/2</f>
        <v>0</v>
      </c>
    </row>
    <row r="36" spans="1:8" ht="14.25">
      <c r="A36" s="16"/>
      <c r="B36" s="17"/>
      <c r="C36" s="18" t="s">
        <v>10</v>
      </c>
      <c r="D36" s="40" t="s">
        <v>42</v>
      </c>
      <c r="E36" s="19">
        <v>1</v>
      </c>
      <c r="F36" s="19"/>
      <c r="G36" s="20">
        <f t="shared" si="0"/>
        <v>0</v>
      </c>
      <c r="H36" s="21">
        <f t="shared" si="1"/>
        <v>0</v>
      </c>
    </row>
    <row r="37" spans="1:8" ht="14.25">
      <c r="A37" s="16"/>
      <c r="B37" s="17"/>
      <c r="C37" s="18" t="s">
        <v>29</v>
      </c>
      <c r="D37" s="40" t="s">
        <v>42</v>
      </c>
      <c r="E37" s="19">
        <v>5</v>
      </c>
      <c r="F37" s="19"/>
      <c r="G37" s="20">
        <f t="shared" si="0"/>
        <v>0</v>
      </c>
      <c r="H37" s="21">
        <f t="shared" si="1"/>
        <v>0</v>
      </c>
    </row>
    <row r="38" spans="1:8" ht="14.25">
      <c r="A38" s="16"/>
      <c r="B38" s="17"/>
      <c r="C38" s="18" t="s">
        <v>51</v>
      </c>
      <c r="D38" s="40" t="s">
        <v>66</v>
      </c>
      <c r="E38" s="19">
        <v>0.2</v>
      </c>
      <c r="F38" s="19">
        <v>1</v>
      </c>
      <c r="G38" s="20">
        <f t="shared" si="0"/>
        <v>0</v>
      </c>
      <c r="H38" s="21">
        <f t="shared" si="1"/>
        <v>0</v>
      </c>
    </row>
    <row r="39" spans="1:8" ht="14.25">
      <c r="A39" s="16"/>
      <c r="B39" s="17"/>
      <c r="C39" s="18" t="s">
        <v>11</v>
      </c>
      <c r="D39" s="40" t="s">
        <v>42</v>
      </c>
      <c r="E39" s="19">
        <v>0.2</v>
      </c>
      <c r="F39" s="19"/>
      <c r="G39" s="20">
        <f t="shared" si="0"/>
        <v>0</v>
      </c>
      <c r="H39" s="21">
        <f t="shared" si="1"/>
        <v>0</v>
      </c>
    </row>
    <row r="40" spans="1:8" ht="14.25">
      <c r="A40" s="16"/>
      <c r="B40" s="17"/>
      <c r="C40" s="18" t="s">
        <v>15</v>
      </c>
      <c r="D40" s="40"/>
      <c r="E40" s="19"/>
      <c r="F40" s="19"/>
      <c r="G40" s="20">
        <f t="shared" si="0"/>
        <v>0</v>
      </c>
      <c r="H40" s="21">
        <f t="shared" si="1"/>
        <v>0</v>
      </c>
    </row>
    <row r="41" spans="1:8" ht="14.25">
      <c r="A41" s="16"/>
      <c r="B41" s="17"/>
      <c r="C41" s="18" t="s">
        <v>12</v>
      </c>
      <c r="D41" s="40"/>
      <c r="E41" s="19">
        <v>40</v>
      </c>
      <c r="F41" s="19"/>
      <c r="G41" s="20">
        <f t="shared" si="0"/>
        <v>0</v>
      </c>
      <c r="H41" s="21">
        <f t="shared" si="1"/>
        <v>0</v>
      </c>
    </row>
    <row r="42" spans="1:8" ht="14.25">
      <c r="A42" s="16"/>
      <c r="B42" s="17"/>
      <c r="C42" s="18" t="s">
        <v>14</v>
      </c>
      <c r="D42" s="40" t="s">
        <v>42</v>
      </c>
      <c r="E42" s="19"/>
      <c r="F42" s="19">
        <v>1.5</v>
      </c>
      <c r="G42" s="20">
        <f t="shared" si="0"/>
        <v>0</v>
      </c>
      <c r="H42" s="21">
        <f t="shared" si="1"/>
        <v>0</v>
      </c>
    </row>
    <row r="43" spans="1:8" ht="14.25">
      <c r="A43" s="16"/>
      <c r="B43" s="17"/>
      <c r="C43" s="18" t="s">
        <v>13</v>
      </c>
      <c r="D43" s="40" t="s">
        <v>42</v>
      </c>
      <c r="E43" s="19"/>
      <c r="F43" s="19">
        <v>1.5</v>
      </c>
      <c r="G43" s="20">
        <f t="shared" si="0"/>
        <v>0</v>
      </c>
      <c r="H43" s="21">
        <f t="shared" si="1"/>
        <v>0</v>
      </c>
    </row>
    <row r="44" spans="1:8" ht="14.25">
      <c r="A44" s="16"/>
      <c r="B44" s="17"/>
      <c r="C44" s="18" t="s">
        <v>52</v>
      </c>
      <c r="D44" s="40" t="s">
        <v>53</v>
      </c>
      <c r="E44" s="19">
        <v>0.3</v>
      </c>
      <c r="F44" s="19"/>
      <c r="G44" s="20">
        <f t="shared" si="0"/>
        <v>0</v>
      </c>
      <c r="H44" s="21">
        <f t="shared" si="1"/>
        <v>0</v>
      </c>
    </row>
    <row r="45" spans="1:8" ht="14.25">
      <c r="A45" s="16"/>
      <c r="B45" s="17"/>
      <c r="C45" s="18" t="s">
        <v>23</v>
      </c>
      <c r="D45" s="40"/>
      <c r="E45" s="19">
        <v>10</v>
      </c>
      <c r="F45" s="19"/>
      <c r="G45" s="20">
        <f t="shared" si="0"/>
        <v>0</v>
      </c>
      <c r="H45" s="21">
        <f t="shared" si="1"/>
        <v>0</v>
      </c>
    </row>
    <row r="46" spans="1:8" ht="14.25">
      <c r="A46" s="25"/>
      <c r="B46" s="17"/>
      <c r="C46" s="18" t="s">
        <v>54</v>
      </c>
      <c r="D46" s="40"/>
      <c r="E46" s="19">
        <v>50</v>
      </c>
      <c r="F46" s="19"/>
      <c r="G46" s="20">
        <f t="shared" si="0"/>
        <v>0</v>
      </c>
      <c r="H46" s="21">
        <f t="shared" si="1"/>
        <v>0</v>
      </c>
    </row>
    <row r="47" spans="1:8" ht="14.25">
      <c r="A47" s="16"/>
      <c r="B47" s="17"/>
      <c r="C47" s="18" t="s">
        <v>26</v>
      </c>
      <c r="D47" s="40"/>
      <c r="E47" s="19">
        <v>50</v>
      </c>
      <c r="F47" s="19"/>
      <c r="G47" s="20">
        <f t="shared" si="0"/>
        <v>0</v>
      </c>
      <c r="H47" s="21">
        <f t="shared" si="1"/>
        <v>0</v>
      </c>
    </row>
    <row r="48" spans="1:8" ht="14.25">
      <c r="A48" s="16"/>
      <c r="B48" s="17"/>
      <c r="C48" s="18" t="s">
        <v>55</v>
      </c>
      <c r="D48" s="40" t="s">
        <v>56</v>
      </c>
      <c r="E48" s="19">
        <v>4.15</v>
      </c>
      <c r="F48" s="19"/>
      <c r="G48" s="20"/>
      <c r="H48" s="21">
        <f t="shared" si="1"/>
        <v>0</v>
      </c>
    </row>
    <row r="49" spans="1:8" ht="14.25">
      <c r="A49" s="16"/>
      <c r="B49" s="17"/>
      <c r="C49" s="18" t="s">
        <v>28</v>
      </c>
      <c r="D49" s="40"/>
      <c r="E49" s="19">
        <v>20</v>
      </c>
      <c r="F49" s="19"/>
      <c r="G49" s="20">
        <f>SUM(B49*F49)</f>
        <v>0</v>
      </c>
      <c r="H49" s="21">
        <f>ROUND((A49*E49)*2,1)/2</f>
        <v>0</v>
      </c>
    </row>
    <row r="50" spans="1:8" ht="14.25">
      <c r="A50" s="16"/>
      <c r="B50" s="17"/>
      <c r="C50" s="18" t="s">
        <v>27</v>
      </c>
      <c r="D50" s="40"/>
      <c r="E50" s="19">
        <v>18.6</v>
      </c>
      <c r="F50" s="19"/>
      <c r="G50" s="20">
        <f>SUM(B50*F50)</f>
        <v>0</v>
      </c>
      <c r="H50" s="21">
        <f>ROUND((A50*E50)*2,1)/2</f>
        <v>0</v>
      </c>
    </row>
    <row r="51" spans="1:8" ht="14.25">
      <c r="A51" s="26"/>
      <c r="B51" s="9"/>
      <c r="E51" s="27"/>
      <c r="F51" s="28"/>
      <c r="G51" s="29">
        <f>SUM(G14:G50)</f>
        <v>0</v>
      </c>
      <c r="H51" s="13">
        <f>SUM(H14:H50)</f>
        <v>0</v>
      </c>
    </row>
    <row r="52" spans="1:8" ht="14.25">
      <c r="A52" s="2" t="s">
        <v>22</v>
      </c>
      <c r="B52" s="9"/>
      <c r="E52" s="35" t="s">
        <v>62</v>
      </c>
      <c r="F52" s="14"/>
      <c r="G52" s="36"/>
      <c r="H52" s="13">
        <f>SUM(G52*H51)</f>
        <v>0</v>
      </c>
    </row>
    <row r="53" spans="1:8" ht="14.25">
      <c r="A53" s="2" t="s">
        <v>21</v>
      </c>
      <c r="E53" s="30"/>
      <c r="F53" s="30"/>
      <c r="G53" s="30"/>
      <c r="H53" s="31"/>
    </row>
    <row r="54" spans="5:8" ht="14.25">
      <c r="E54" s="32"/>
      <c r="F54" s="32"/>
      <c r="G54" s="32"/>
      <c r="H54" s="31"/>
    </row>
    <row r="55" spans="5:8" ht="15">
      <c r="E55" s="33"/>
      <c r="F55" s="33"/>
      <c r="G55" s="34"/>
      <c r="H55" s="33"/>
    </row>
  </sheetData>
  <sheetProtection/>
  <printOptions/>
  <pageMargins left="0.5905511811023623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2" width="9.28125" style="2" customWidth="1"/>
    <col min="3" max="3" width="27.57421875" style="2" customWidth="1"/>
    <col min="4" max="4" width="9.00390625" style="2" customWidth="1"/>
    <col min="5" max="5" width="9.28125" style="2" customWidth="1"/>
    <col min="6" max="6" width="9.421875" style="2" customWidth="1"/>
    <col min="7" max="7" width="9.28125" style="2" customWidth="1"/>
    <col min="8" max="16384" width="11.421875" style="2" customWidth="1"/>
  </cols>
  <sheetData>
    <row r="2" ht="14.25">
      <c r="E2" s="42" t="s">
        <v>30</v>
      </c>
    </row>
    <row r="3" spans="4:8" ht="18" customHeight="1">
      <c r="D3" s="41" t="s">
        <v>31</v>
      </c>
      <c r="E3" s="7"/>
      <c r="F3" s="8"/>
      <c r="G3" s="8"/>
      <c r="H3" s="6"/>
    </row>
    <row r="4" spans="4:8" ht="18" customHeight="1">
      <c r="D4" s="41" t="s">
        <v>32</v>
      </c>
      <c r="E4" s="7"/>
      <c r="F4" s="8"/>
      <c r="G4" s="8"/>
      <c r="H4" s="6"/>
    </row>
    <row r="5" spans="4:8" ht="18" customHeight="1">
      <c r="D5" s="41" t="s">
        <v>37</v>
      </c>
      <c r="E5" s="7"/>
      <c r="F5" s="8"/>
      <c r="G5" s="8"/>
      <c r="H5" s="6"/>
    </row>
    <row r="6" spans="4:8" ht="18" customHeight="1">
      <c r="D6" s="41" t="s">
        <v>33</v>
      </c>
      <c r="E6" s="7"/>
      <c r="F6" s="8"/>
      <c r="G6" s="8"/>
      <c r="H6" s="6"/>
    </row>
    <row r="7" spans="4:8" ht="18" customHeight="1">
      <c r="D7" s="41" t="s">
        <v>35</v>
      </c>
      <c r="E7" s="7"/>
      <c r="F7" s="8"/>
      <c r="G7" s="8"/>
      <c r="H7" s="6"/>
    </row>
    <row r="8" spans="4:8" ht="18" customHeight="1">
      <c r="D8" s="41" t="s">
        <v>34</v>
      </c>
      <c r="E8" s="44"/>
      <c r="F8" s="8"/>
      <c r="G8" s="8"/>
      <c r="H8" s="6"/>
    </row>
    <row r="9" ht="14.25">
      <c r="E9" s="4"/>
    </row>
    <row r="10" spans="1:8" ht="24.75" customHeight="1">
      <c r="A10" s="43" t="s">
        <v>24</v>
      </c>
      <c r="F10" s="10"/>
      <c r="G10" s="11"/>
      <c r="H10" s="5"/>
    </row>
    <row r="11" spans="1:8" ht="14.25">
      <c r="A11" s="37"/>
      <c r="B11" s="37"/>
      <c r="C11" s="37"/>
      <c r="D11" s="1"/>
      <c r="E11" s="1"/>
      <c r="F11" s="10"/>
      <c r="G11" s="10"/>
      <c r="H11" s="1"/>
    </row>
    <row r="12" spans="1:8" ht="14.25">
      <c r="A12" s="38"/>
      <c r="B12" s="15"/>
      <c r="C12" s="39"/>
      <c r="D12" s="12" t="s">
        <v>63</v>
      </c>
      <c r="E12" s="12" t="s">
        <v>16</v>
      </c>
      <c r="F12" s="12" t="s">
        <v>17</v>
      </c>
      <c r="G12" s="12" t="s">
        <v>18</v>
      </c>
      <c r="H12" s="12" t="s">
        <v>20</v>
      </c>
    </row>
    <row r="13" spans="1:8" ht="14.25">
      <c r="A13" s="1" t="s">
        <v>38</v>
      </c>
      <c r="B13" s="3" t="s">
        <v>19</v>
      </c>
      <c r="C13" s="3" t="s">
        <v>0</v>
      </c>
      <c r="D13" s="12"/>
      <c r="E13" s="3" t="s">
        <v>1</v>
      </c>
      <c r="F13" s="3" t="s">
        <v>1</v>
      </c>
      <c r="G13" s="3" t="s">
        <v>1</v>
      </c>
      <c r="H13" s="3" t="s">
        <v>1</v>
      </c>
    </row>
    <row r="14" spans="1:8" ht="14.25">
      <c r="A14" s="16"/>
      <c r="B14" s="17"/>
      <c r="C14" s="18" t="s">
        <v>39</v>
      </c>
      <c r="D14" s="40" t="s">
        <v>40</v>
      </c>
      <c r="E14" s="19">
        <v>0.2</v>
      </c>
      <c r="F14" s="19">
        <v>2</v>
      </c>
      <c r="G14" s="20">
        <f>SUM(B14*F14)</f>
        <v>0</v>
      </c>
      <c r="H14" s="21">
        <f>ROUND((A14*E14)*2,1)/2</f>
        <v>0</v>
      </c>
    </row>
    <row r="15" spans="1:8" ht="14.25">
      <c r="A15" s="16"/>
      <c r="B15" s="17"/>
      <c r="C15" s="18" t="s">
        <v>41</v>
      </c>
      <c r="D15" s="40" t="s">
        <v>57</v>
      </c>
      <c r="E15" s="19">
        <v>0.2</v>
      </c>
      <c r="F15" s="19">
        <v>2</v>
      </c>
      <c r="G15" s="20">
        <f aca="true" t="shared" si="0" ref="G15:G47">SUM(B15*F15)</f>
        <v>0</v>
      </c>
      <c r="H15" s="21">
        <f aca="true" t="shared" si="1" ref="H15:H48">ROUND((A15*E15)*2,1)/2</f>
        <v>0</v>
      </c>
    </row>
    <row r="16" spans="1:8" ht="14.25">
      <c r="A16" s="16"/>
      <c r="B16" s="17"/>
      <c r="C16" s="18" t="s">
        <v>2</v>
      </c>
      <c r="D16" s="40" t="s">
        <v>42</v>
      </c>
      <c r="E16" s="19">
        <v>0.2</v>
      </c>
      <c r="F16" s="19">
        <v>1</v>
      </c>
      <c r="G16" s="20">
        <f t="shared" si="0"/>
        <v>0</v>
      </c>
      <c r="H16" s="21">
        <f t="shared" si="1"/>
        <v>0</v>
      </c>
    </row>
    <row r="17" spans="1:8" ht="14.25">
      <c r="A17" s="16"/>
      <c r="B17" s="17"/>
      <c r="C17" s="18" t="s">
        <v>43</v>
      </c>
      <c r="D17" s="40" t="s">
        <v>44</v>
      </c>
      <c r="E17" s="19">
        <v>0.2</v>
      </c>
      <c r="F17" s="19">
        <v>1</v>
      </c>
      <c r="G17" s="20">
        <f t="shared" si="0"/>
        <v>0</v>
      </c>
      <c r="H17" s="21">
        <f t="shared" si="1"/>
        <v>0</v>
      </c>
    </row>
    <row r="18" spans="1:8" ht="14.25">
      <c r="A18" s="16"/>
      <c r="B18" s="17"/>
      <c r="C18" s="18" t="s">
        <v>45</v>
      </c>
      <c r="D18" s="40" t="s">
        <v>59</v>
      </c>
      <c r="E18" s="19">
        <v>0.2</v>
      </c>
      <c r="F18" s="19">
        <v>3.5</v>
      </c>
      <c r="G18" s="20">
        <f t="shared" si="0"/>
        <v>0</v>
      </c>
      <c r="H18" s="21">
        <f t="shared" si="1"/>
        <v>0</v>
      </c>
    </row>
    <row r="19" spans="1:8" ht="14.25">
      <c r="A19" s="16"/>
      <c r="B19" s="17"/>
      <c r="C19" s="18" t="s">
        <v>46</v>
      </c>
      <c r="D19" s="40" t="s">
        <v>40</v>
      </c>
      <c r="E19" s="19">
        <v>0.2</v>
      </c>
      <c r="F19" s="19">
        <v>1.8</v>
      </c>
      <c r="G19" s="20">
        <f t="shared" si="0"/>
        <v>0</v>
      </c>
      <c r="H19" s="21">
        <f t="shared" si="1"/>
        <v>0</v>
      </c>
    </row>
    <row r="20" spans="1:8" ht="14.25">
      <c r="A20" s="22"/>
      <c r="B20" s="17"/>
      <c r="C20" s="18" t="s">
        <v>61</v>
      </c>
      <c r="D20" s="40" t="s">
        <v>57</v>
      </c>
      <c r="E20" s="19">
        <v>0.25</v>
      </c>
      <c r="F20" s="19">
        <v>5</v>
      </c>
      <c r="G20" s="20"/>
      <c r="H20" s="21">
        <f t="shared" si="1"/>
        <v>0</v>
      </c>
    </row>
    <row r="21" spans="1:8" ht="14.25">
      <c r="A21" s="22"/>
      <c r="B21" s="17"/>
      <c r="C21" s="18" t="s">
        <v>3</v>
      </c>
      <c r="D21" s="40" t="s">
        <v>42</v>
      </c>
      <c r="E21" s="19">
        <v>0.1</v>
      </c>
      <c r="F21" s="19">
        <v>2</v>
      </c>
      <c r="G21" s="20">
        <f t="shared" si="0"/>
        <v>0</v>
      </c>
      <c r="H21" s="21">
        <f t="shared" si="1"/>
        <v>0</v>
      </c>
    </row>
    <row r="22" spans="1:8" ht="14.25">
      <c r="A22" s="16"/>
      <c r="B22" s="23"/>
      <c r="C22" s="18" t="s">
        <v>64</v>
      </c>
      <c r="D22" s="40" t="s">
        <v>42</v>
      </c>
      <c r="E22" s="19">
        <v>30</v>
      </c>
      <c r="F22" s="19"/>
      <c r="G22" s="20">
        <f t="shared" si="0"/>
        <v>0</v>
      </c>
      <c r="H22" s="21">
        <f t="shared" si="1"/>
        <v>0</v>
      </c>
    </row>
    <row r="23" spans="1:8" ht="14.25">
      <c r="A23" s="24"/>
      <c r="B23" s="23"/>
      <c r="C23" s="18" t="s">
        <v>65</v>
      </c>
      <c r="D23" s="40" t="s">
        <v>42</v>
      </c>
      <c r="E23" s="19">
        <v>30</v>
      </c>
      <c r="F23" s="19"/>
      <c r="G23" s="20"/>
      <c r="H23" s="21">
        <f t="shared" si="1"/>
        <v>0</v>
      </c>
    </row>
    <row r="24" spans="1:8" ht="14.25">
      <c r="A24" s="24"/>
      <c r="B24" s="17"/>
      <c r="C24" s="18" t="s">
        <v>25</v>
      </c>
      <c r="D24" s="40" t="s">
        <v>42</v>
      </c>
      <c r="E24" s="19">
        <v>4.5</v>
      </c>
      <c r="F24" s="19"/>
      <c r="G24" s="20">
        <f t="shared" si="0"/>
        <v>0</v>
      </c>
      <c r="H24" s="21">
        <f t="shared" si="1"/>
        <v>0</v>
      </c>
    </row>
    <row r="25" spans="1:8" ht="14.25">
      <c r="A25" s="16"/>
      <c r="B25" s="17"/>
      <c r="C25" s="18" t="s">
        <v>4</v>
      </c>
      <c r="D25" s="40" t="s">
        <v>42</v>
      </c>
      <c r="E25" s="19">
        <v>1.5</v>
      </c>
      <c r="F25" s="19">
        <v>1.5</v>
      </c>
      <c r="G25" s="20">
        <f t="shared" si="0"/>
        <v>0</v>
      </c>
      <c r="H25" s="21">
        <f t="shared" si="1"/>
        <v>0</v>
      </c>
    </row>
    <row r="26" spans="1:8" ht="14.25">
      <c r="A26" s="16"/>
      <c r="B26" s="17"/>
      <c r="C26" s="18" t="s">
        <v>5</v>
      </c>
      <c r="D26" s="40" t="s">
        <v>42</v>
      </c>
      <c r="E26" s="19">
        <v>0.25</v>
      </c>
      <c r="F26" s="19">
        <v>2.5</v>
      </c>
      <c r="G26" s="20">
        <f t="shared" si="0"/>
        <v>0</v>
      </c>
      <c r="H26" s="21">
        <f t="shared" si="1"/>
        <v>0</v>
      </c>
    </row>
    <row r="27" spans="1:8" ht="14.25">
      <c r="A27" s="16"/>
      <c r="B27" s="17"/>
      <c r="C27" s="18" t="s">
        <v>47</v>
      </c>
      <c r="D27" s="40" t="s">
        <v>48</v>
      </c>
      <c r="E27" s="19">
        <v>0.25</v>
      </c>
      <c r="F27" s="19">
        <v>2.5</v>
      </c>
      <c r="G27" s="20">
        <f t="shared" si="0"/>
        <v>0</v>
      </c>
      <c r="H27" s="21">
        <f t="shared" si="1"/>
        <v>0</v>
      </c>
    </row>
    <row r="28" spans="1:8" ht="14.25">
      <c r="A28" s="16"/>
      <c r="B28" s="17"/>
      <c r="C28" s="18" t="s">
        <v>49</v>
      </c>
      <c r="D28" s="40" t="s">
        <v>66</v>
      </c>
      <c r="E28" s="19">
        <v>0.2</v>
      </c>
      <c r="F28" s="19">
        <v>2.5</v>
      </c>
      <c r="G28" s="20">
        <f t="shared" si="0"/>
        <v>0</v>
      </c>
      <c r="H28" s="21">
        <f t="shared" si="1"/>
        <v>0</v>
      </c>
    </row>
    <row r="29" spans="1:8" ht="14.25">
      <c r="A29" s="16"/>
      <c r="B29" s="17"/>
      <c r="C29" s="18" t="s">
        <v>6</v>
      </c>
      <c r="D29" s="40" t="s">
        <v>42</v>
      </c>
      <c r="E29" s="19">
        <v>0.1</v>
      </c>
      <c r="F29" s="19">
        <v>2.5</v>
      </c>
      <c r="G29" s="20">
        <f t="shared" si="0"/>
        <v>0</v>
      </c>
      <c r="H29" s="21">
        <f t="shared" si="1"/>
        <v>0</v>
      </c>
    </row>
    <row r="30" spans="1:8" ht="14.25">
      <c r="A30" s="16"/>
      <c r="B30" s="17"/>
      <c r="C30" s="18" t="s">
        <v>50</v>
      </c>
      <c r="D30" s="40" t="s">
        <v>44</v>
      </c>
      <c r="E30" s="19">
        <v>0.1</v>
      </c>
      <c r="F30" s="19">
        <v>2</v>
      </c>
      <c r="G30" s="20">
        <f t="shared" si="0"/>
        <v>0</v>
      </c>
      <c r="H30" s="21">
        <f t="shared" si="1"/>
        <v>0</v>
      </c>
    </row>
    <row r="31" spans="1:8" ht="14.25">
      <c r="A31" s="16"/>
      <c r="B31" s="17"/>
      <c r="C31" s="18" t="s">
        <v>7</v>
      </c>
      <c r="D31" s="40" t="s">
        <v>58</v>
      </c>
      <c r="E31" s="19">
        <v>0.1</v>
      </c>
      <c r="F31" s="19">
        <v>2</v>
      </c>
      <c r="G31" s="20">
        <f t="shared" si="0"/>
        <v>0</v>
      </c>
      <c r="H31" s="21">
        <f t="shared" si="1"/>
        <v>0</v>
      </c>
    </row>
    <row r="32" spans="1:8" ht="14.25">
      <c r="A32" s="16"/>
      <c r="B32" s="17"/>
      <c r="C32" s="18" t="s">
        <v>36</v>
      </c>
      <c r="D32" s="40" t="s">
        <v>58</v>
      </c>
      <c r="E32" s="19">
        <v>0.1</v>
      </c>
      <c r="F32" s="19">
        <v>2.5</v>
      </c>
      <c r="G32" s="20">
        <f t="shared" si="0"/>
        <v>0</v>
      </c>
      <c r="H32" s="21">
        <f t="shared" si="1"/>
        <v>0</v>
      </c>
    </row>
    <row r="33" spans="1:8" ht="14.25">
      <c r="A33" s="16"/>
      <c r="B33" s="17"/>
      <c r="C33" s="18" t="s">
        <v>8</v>
      </c>
      <c r="D33" s="40" t="s">
        <v>42</v>
      </c>
      <c r="E33" s="19">
        <v>1</v>
      </c>
      <c r="F33" s="19"/>
      <c r="G33" s="20">
        <f t="shared" si="0"/>
        <v>0</v>
      </c>
      <c r="H33" s="21">
        <f t="shared" si="1"/>
        <v>0</v>
      </c>
    </row>
    <row r="34" spans="1:8" ht="14.25">
      <c r="A34" s="16"/>
      <c r="B34" s="17"/>
      <c r="C34" s="18" t="s">
        <v>9</v>
      </c>
      <c r="D34" s="40" t="s">
        <v>42</v>
      </c>
      <c r="E34" s="19">
        <v>2</v>
      </c>
      <c r="F34" s="19"/>
      <c r="G34" s="20">
        <f t="shared" si="0"/>
        <v>0</v>
      </c>
      <c r="H34" s="21">
        <f t="shared" si="1"/>
        <v>0</v>
      </c>
    </row>
    <row r="35" spans="1:8" ht="14.25">
      <c r="A35" s="16"/>
      <c r="B35" s="17"/>
      <c r="C35" s="18" t="s">
        <v>60</v>
      </c>
      <c r="D35" s="40"/>
      <c r="E35" s="19">
        <v>5</v>
      </c>
      <c r="F35" s="19"/>
      <c r="G35" s="20">
        <f>SUM(B35*F35)</f>
        <v>0</v>
      </c>
      <c r="H35" s="21">
        <f>ROUND((A35*E35)*2,1)/2</f>
        <v>0</v>
      </c>
    </row>
    <row r="36" spans="1:8" ht="14.25">
      <c r="A36" s="16"/>
      <c r="B36" s="17"/>
      <c r="C36" s="18" t="s">
        <v>10</v>
      </c>
      <c r="D36" s="40" t="s">
        <v>42</v>
      </c>
      <c r="E36" s="19">
        <v>1</v>
      </c>
      <c r="F36" s="19"/>
      <c r="G36" s="20">
        <f t="shared" si="0"/>
        <v>0</v>
      </c>
      <c r="H36" s="21">
        <f t="shared" si="1"/>
        <v>0</v>
      </c>
    </row>
    <row r="37" spans="1:8" ht="14.25">
      <c r="A37" s="16"/>
      <c r="B37" s="17"/>
      <c r="C37" s="18" t="s">
        <v>29</v>
      </c>
      <c r="D37" s="40" t="s">
        <v>42</v>
      </c>
      <c r="E37" s="19">
        <v>5</v>
      </c>
      <c r="F37" s="19"/>
      <c r="G37" s="20">
        <f t="shared" si="0"/>
        <v>0</v>
      </c>
      <c r="H37" s="21">
        <f t="shared" si="1"/>
        <v>0</v>
      </c>
    </row>
    <row r="38" spans="1:8" ht="14.25">
      <c r="A38" s="16"/>
      <c r="B38" s="17"/>
      <c r="C38" s="18" t="s">
        <v>51</v>
      </c>
      <c r="D38" s="40" t="s">
        <v>66</v>
      </c>
      <c r="E38" s="19">
        <v>0.2</v>
      </c>
      <c r="F38" s="19">
        <v>1</v>
      </c>
      <c r="G38" s="20">
        <f t="shared" si="0"/>
        <v>0</v>
      </c>
      <c r="H38" s="21">
        <f t="shared" si="1"/>
        <v>0</v>
      </c>
    </row>
    <row r="39" spans="1:8" ht="14.25">
      <c r="A39" s="16"/>
      <c r="B39" s="17"/>
      <c r="C39" s="18" t="s">
        <v>11</v>
      </c>
      <c r="D39" s="40" t="s">
        <v>42</v>
      </c>
      <c r="E39" s="19">
        <v>0.2</v>
      </c>
      <c r="F39" s="19"/>
      <c r="G39" s="20">
        <f t="shared" si="0"/>
        <v>0</v>
      </c>
      <c r="H39" s="21">
        <f t="shared" si="1"/>
        <v>0</v>
      </c>
    </row>
    <row r="40" spans="1:8" ht="14.25">
      <c r="A40" s="16"/>
      <c r="B40" s="17"/>
      <c r="C40" s="18" t="s">
        <v>15</v>
      </c>
      <c r="D40" s="40"/>
      <c r="E40" s="19"/>
      <c r="F40" s="19"/>
      <c r="G40" s="20">
        <f t="shared" si="0"/>
        <v>0</v>
      </c>
      <c r="H40" s="21">
        <f t="shared" si="1"/>
        <v>0</v>
      </c>
    </row>
    <row r="41" spans="1:8" ht="14.25">
      <c r="A41" s="16"/>
      <c r="B41" s="17"/>
      <c r="C41" s="18" t="s">
        <v>12</v>
      </c>
      <c r="D41" s="40"/>
      <c r="E41" s="19">
        <v>40</v>
      </c>
      <c r="F41" s="19"/>
      <c r="G41" s="20">
        <f t="shared" si="0"/>
        <v>0</v>
      </c>
      <c r="H41" s="21">
        <f t="shared" si="1"/>
        <v>0</v>
      </c>
    </row>
    <row r="42" spans="1:8" ht="14.25">
      <c r="A42" s="16"/>
      <c r="B42" s="17"/>
      <c r="C42" s="18" t="s">
        <v>14</v>
      </c>
      <c r="D42" s="40" t="s">
        <v>42</v>
      </c>
      <c r="E42" s="19"/>
      <c r="F42" s="19">
        <v>1.5</v>
      </c>
      <c r="G42" s="20">
        <f t="shared" si="0"/>
        <v>0</v>
      </c>
      <c r="H42" s="21">
        <f t="shared" si="1"/>
        <v>0</v>
      </c>
    </row>
    <row r="43" spans="1:8" ht="14.25">
      <c r="A43" s="16"/>
      <c r="B43" s="17"/>
      <c r="C43" s="18" t="s">
        <v>13</v>
      </c>
      <c r="D43" s="40" t="s">
        <v>42</v>
      </c>
      <c r="E43" s="19"/>
      <c r="F43" s="19">
        <v>1.5</v>
      </c>
      <c r="G43" s="20">
        <f t="shared" si="0"/>
        <v>0</v>
      </c>
      <c r="H43" s="21">
        <f t="shared" si="1"/>
        <v>0</v>
      </c>
    </row>
    <row r="44" spans="1:8" ht="14.25">
      <c r="A44" s="16"/>
      <c r="B44" s="17"/>
      <c r="C44" s="18" t="s">
        <v>52</v>
      </c>
      <c r="D44" s="40" t="s">
        <v>53</v>
      </c>
      <c r="E44" s="19">
        <v>0.3</v>
      </c>
      <c r="F44" s="19"/>
      <c r="G44" s="20">
        <f t="shared" si="0"/>
        <v>0</v>
      </c>
      <c r="H44" s="21">
        <f t="shared" si="1"/>
        <v>0</v>
      </c>
    </row>
    <row r="45" spans="1:8" ht="14.25">
      <c r="A45" s="16"/>
      <c r="B45" s="17"/>
      <c r="C45" s="18" t="s">
        <v>23</v>
      </c>
      <c r="D45" s="40"/>
      <c r="E45" s="19">
        <v>10</v>
      </c>
      <c r="F45" s="19"/>
      <c r="G45" s="20">
        <f t="shared" si="0"/>
        <v>0</v>
      </c>
      <c r="H45" s="21">
        <f t="shared" si="1"/>
        <v>0</v>
      </c>
    </row>
    <row r="46" spans="1:8" ht="14.25">
      <c r="A46" s="25"/>
      <c r="B46" s="17"/>
      <c r="C46" s="18" t="s">
        <v>54</v>
      </c>
      <c r="D46" s="40"/>
      <c r="E46" s="19">
        <v>50</v>
      </c>
      <c r="F46" s="19"/>
      <c r="G46" s="20">
        <f t="shared" si="0"/>
        <v>0</v>
      </c>
      <c r="H46" s="21">
        <f t="shared" si="1"/>
        <v>0</v>
      </c>
    </row>
    <row r="47" spans="1:8" ht="14.25">
      <c r="A47" s="16"/>
      <c r="B47" s="17"/>
      <c r="C47" s="18" t="s">
        <v>26</v>
      </c>
      <c r="D47" s="40"/>
      <c r="E47" s="19">
        <v>50</v>
      </c>
      <c r="F47" s="19"/>
      <c r="G47" s="20">
        <f t="shared" si="0"/>
        <v>0</v>
      </c>
      <c r="H47" s="21">
        <f t="shared" si="1"/>
        <v>0</v>
      </c>
    </row>
    <row r="48" spans="1:8" ht="14.25">
      <c r="A48" s="16"/>
      <c r="B48" s="17"/>
      <c r="C48" s="18" t="s">
        <v>55</v>
      </c>
      <c r="D48" s="40" t="s">
        <v>56</v>
      </c>
      <c r="E48" s="19">
        <v>4.15</v>
      </c>
      <c r="F48" s="19"/>
      <c r="G48" s="20"/>
      <c r="H48" s="21">
        <f t="shared" si="1"/>
        <v>0</v>
      </c>
    </row>
    <row r="49" spans="1:8" ht="14.25">
      <c r="A49" s="16"/>
      <c r="B49" s="17"/>
      <c r="C49" s="18" t="s">
        <v>28</v>
      </c>
      <c r="D49" s="40"/>
      <c r="E49" s="19">
        <v>20</v>
      </c>
      <c r="F49" s="19"/>
      <c r="G49" s="20">
        <f>SUM(B49*F49)</f>
        <v>0</v>
      </c>
      <c r="H49" s="21">
        <f>ROUND((A49*E49)*2,1)/2</f>
        <v>0</v>
      </c>
    </row>
    <row r="50" spans="1:8" ht="14.25">
      <c r="A50" s="16"/>
      <c r="B50" s="17"/>
      <c r="C50" s="18" t="s">
        <v>27</v>
      </c>
      <c r="D50" s="40"/>
      <c r="E50" s="19">
        <v>18.6</v>
      </c>
      <c r="F50" s="19"/>
      <c r="G50" s="20">
        <f>SUM(B50*F50)</f>
        <v>0</v>
      </c>
      <c r="H50" s="21">
        <f>ROUND((A50*E50)*2,1)/2</f>
        <v>0</v>
      </c>
    </row>
    <row r="51" spans="1:8" ht="14.25">
      <c r="A51" s="26"/>
      <c r="B51" s="9"/>
      <c r="E51" s="27"/>
      <c r="F51" s="28"/>
      <c r="G51" s="29">
        <f>SUM(G14:G50)</f>
        <v>0</v>
      </c>
      <c r="H51" s="13">
        <f>SUM(H14:H50)</f>
        <v>0</v>
      </c>
    </row>
    <row r="52" spans="1:8" ht="14.25">
      <c r="A52" s="2" t="s">
        <v>22</v>
      </c>
      <c r="B52" s="9"/>
      <c r="E52" s="35" t="s">
        <v>62</v>
      </c>
      <c r="F52" s="14"/>
      <c r="G52" s="36"/>
      <c r="H52" s="13">
        <f>SUM(G52*H51)</f>
        <v>0</v>
      </c>
    </row>
    <row r="53" spans="1:8" ht="14.25">
      <c r="A53" s="2" t="s">
        <v>21</v>
      </c>
      <c r="E53" s="30"/>
      <c r="F53" s="30"/>
      <c r="G53" s="30"/>
      <c r="H53" s="31"/>
    </row>
    <row r="54" spans="5:8" ht="14.25">
      <c r="E54" s="32"/>
      <c r="F54" s="32"/>
      <c r="G54" s="32"/>
      <c r="H54" s="31"/>
    </row>
    <row r="55" spans="5:8" ht="15">
      <c r="E55" s="33"/>
      <c r="F55" s="33"/>
      <c r="G55" s="34"/>
      <c r="H55" s="33"/>
    </row>
  </sheetData>
  <sheetProtection/>
  <printOptions/>
  <pageMargins left="0.5905511811023623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</dc:title>
  <dc:subject/>
  <dc:creator>Paul Kressebuch</dc:creator>
  <cp:keywords/>
  <dc:description/>
  <cp:lastModifiedBy>Tonia Kressebuch</cp:lastModifiedBy>
  <cp:lastPrinted>2011-02-11T13:22:50Z</cp:lastPrinted>
  <dcterms:created xsi:type="dcterms:W3CDTF">2004-03-23T22:58:55Z</dcterms:created>
  <dcterms:modified xsi:type="dcterms:W3CDTF">2013-08-05T06:31:43Z</dcterms:modified>
  <cp:category/>
  <cp:version/>
  <cp:contentType/>
  <cp:contentStatus/>
</cp:coreProperties>
</file>